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Vestre Gausdal BK\Klubb\Sommerbridge\Sommerbridge 22\"/>
    </mc:Choice>
  </mc:AlternateContent>
  <xr:revisionPtr revIDLastSave="0" documentId="13_ncr:1_{9663B5CD-7CDE-45F8-8473-DE9747E66526}" xr6:coauthVersionLast="47" xr6:coauthVersionMax="47" xr10:uidLastSave="{00000000-0000-0000-0000-000000000000}"/>
  <bookViews>
    <workbookView xWindow="-110" yWindow="-110" windowWidth="19420" windowHeight="10420" xr2:uid="{D9A40F5B-66A6-41E5-91AB-529B203ADE81}"/>
  </bookViews>
  <sheets>
    <sheet name="Ark1" sheetId="1" r:id="rId1"/>
  </sheets>
  <definedNames>
    <definedName name="_Hlk95251406" localSheetId="0">'Ark1'!$A$62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9" i="1" l="1"/>
  <c r="E8" i="1" s="1"/>
  <c r="B103" i="1"/>
  <c r="E12" i="1" s="1"/>
  <c r="B97" i="1"/>
  <c r="E17" i="1" s="1"/>
  <c r="B91" i="1"/>
  <c r="E15" i="1" s="1"/>
  <c r="B85" i="1"/>
  <c r="E5" i="1" s="1"/>
  <c r="B79" i="1"/>
  <c r="E2" i="1" s="1"/>
  <c r="B73" i="1"/>
  <c r="E11" i="1" s="1"/>
  <c r="B67" i="1"/>
  <c r="E13" i="1" s="1"/>
  <c r="B61" i="1"/>
  <c r="XFB61" i="1" s="1"/>
  <c r="B55" i="1"/>
  <c r="E6" i="1" s="1"/>
  <c r="B49" i="1"/>
  <c r="E16" i="1" s="1"/>
  <c r="B43" i="1"/>
  <c r="E7" i="1" s="1"/>
  <c r="B37" i="1"/>
  <c r="E14" i="1" s="1"/>
  <c r="B31" i="1"/>
  <c r="E10" i="1" s="1"/>
  <c r="B25" i="1"/>
  <c r="E18" i="1" s="1"/>
  <c r="B19" i="1"/>
  <c r="E4" i="1" s="1"/>
  <c r="B13" i="1"/>
  <c r="E1" i="1" s="1"/>
  <c r="B7" i="1"/>
  <c r="E3" i="1" s="1"/>
  <c r="E9" i="1" l="1"/>
</calcChain>
</file>

<file path=xl/sharedStrings.xml><?xml version="1.0" encoding="utf-8"?>
<sst xmlns="http://schemas.openxmlformats.org/spreadsheetml/2006/main" count="123" uniqueCount="84">
  <si>
    <t>Parsammensetninger</t>
  </si>
  <si>
    <t>Score</t>
  </si>
  <si>
    <t>Per Vestgård-Helge Leonhardsen</t>
  </si>
  <si>
    <t>Sum</t>
  </si>
  <si>
    <t>Helge Leonhardsen-Per Vestgård</t>
  </si>
  <si>
    <t>Jarle Mikkelsen-Bjørn Grimstad</t>
  </si>
  <si>
    <t>Jan O Skaug-Leiv Engelstad</t>
  </si>
  <si>
    <t>Leiv Engelstad-Jan O Skaug</t>
  </si>
  <si>
    <t>Kjell Storsveen-Arvid Gjefsen</t>
  </si>
  <si>
    <t>Svein M Olsen- Sigurd Reiten</t>
  </si>
  <si>
    <t>Arne M Solberg-Petter Haneborg</t>
  </si>
  <si>
    <t>Olav Olstad - Stig Melbø</t>
  </si>
  <si>
    <t>Stig Melbø - Olav Olstad</t>
  </si>
  <si>
    <t>Tone Skatrud-Per Øyvind Furuheim</t>
  </si>
  <si>
    <t>Per Øyvind Furuheim-Tone Skatrud</t>
  </si>
  <si>
    <t>Arvid Solberg-Torbjørn Ruud</t>
  </si>
  <si>
    <t>Per Vestgård - Erik Hanssveen</t>
  </si>
  <si>
    <t>Bjørn Grimstad - Arne Martin Solberg</t>
  </si>
  <si>
    <t>Arne M Solberg- Bjørn Grimstad</t>
  </si>
  <si>
    <t>Vivian Vestby- Olav Olstad</t>
  </si>
  <si>
    <t>Arne M Solberg - Jarle Mikkelsen</t>
  </si>
  <si>
    <t>Jarle Mikkelsen - Arne M Solberg</t>
  </si>
  <si>
    <t>Per Vestgård - Svein M Olsen</t>
  </si>
  <si>
    <t>Svein M Olsen- Per Vestgård</t>
  </si>
  <si>
    <t>Jan O Skaug-Tone Skatrud</t>
  </si>
  <si>
    <t>Vivian Vestby - Stig Melbø</t>
  </si>
  <si>
    <t>Leiv Engelstad-Olav Olstad</t>
  </si>
  <si>
    <t>Arne M Solberg - Helge Leonhardsen</t>
  </si>
  <si>
    <t>Sigurd Reiten - Arvid Solberg</t>
  </si>
  <si>
    <t>Arvid Solberg-Sigurd Reiten</t>
  </si>
  <si>
    <t>Torbjørn Ruud - Kjell Storsveen</t>
  </si>
  <si>
    <t>Kjell Storsveen-Torbjørn Ruud</t>
  </si>
  <si>
    <t>Svein M Olsen - Tone Skatrud</t>
  </si>
  <si>
    <t>Svein M Olsen - Helge Leonhardsen</t>
  </si>
  <si>
    <t>Helge Leonhardsen - Svein M Olsen</t>
  </si>
  <si>
    <t>Per Øyvind Furuheim</t>
  </si>
  <si>
    <t>Stig Melbø - Arne M Solberg</t>
  </si>
  <si>
    <t>Arne M Solberg-Stig Melbø</t>
  </si>
  <si>
    <t>Arvid Solberg - Jan Olav Skaug</t>
  </si>
  <si>
    <t>Jan O Skaug - Arvid Solberg</t>
  </si>
  <si>
    <t>Tone Skatrud- Per Øyvind Furuheim</t>
  </si>
  <si>
    <t>Arvid Solberg - Jarle Mikkelsen</t>
  </si>
  <si>
    <t>Jarle Mikkelsen-Arvid Solberg</t>
  </si>
  <si>
    <t>Sigurd Reiten - Helge Leonhardsen</t>
  </si>
  <si>
    <t>Helge Leonhardsen - Marius Bartnes</t>
  </si>
  <si>
    <t>Tone Skatrud - Olav Olstad</t>
  </si>
  <si>
    <t>Olav Olstad - Tone Skatrud</t>
  </si>
  <si>
    <t>Vivian Vestby-Per Ø Furuheim</t>
  </si>
  <si>
    <t>Bjørn Grimstad - Stig Melbø</t>
  </si>
  <si>
    <t>Per Vestgård</t>
  </si>
  <si>
    <t>Helge Leonhardsen</t>
  </si>
  <si>
    <t>Jarle Mikkelsen</t>
  </si>
  <si>
    <t>Bjørn Grimstad - Jarle Mikkelsen</t>
  </si>
  <si>
    <t>Bjørn Grimstad</t>
  </si>
  <si>
    <t>Jan O Skaug</t>
  </si>
  <si>
    <t>Leiv Engelstad</t>
  </si>
  <si>
    <t>Arne M Solberg</t>
  </si>
  <si>
    <t>Kjell Storsveen</t>
  </si>
  <si>
    <t>Tone Skatrud</t>
  </si>
  <si>
    <t>Vivian Vestby</t>
  </si>
  <si>
    <t>Svein M Olsen</t>
  </si>
  <si>
    <t>Sigurd Reiten</t>
  </si>
  <si>
    <t>Olav Olstad</t>
  </si>
  <si>
    <t>Stig Melbø</t>
  </si>
  <si>
    <t>Per Øyvind Furuheim - Vivian Vestby</t>
  </si>
  <si>
    <t>Arvid Solberg</t>
  </si>
  <si>
    <t>Torbjørn Ruud</t>
  </si>
  <si>
    <t>Marius Bartnes</t>
  </si>
  <si>
    <t>Marius Bartnes - Alf Andersen</t>
  </si>
  <si>
    <t>Marius Bartnes - Tone Skatrud</t>
  </si>
  <si>
    <t>Marius Bartnes - Helge Leonhardsen</t>
  </si>
  <si>
    <t>Tone Skatrud-Vivian Vestby</t>
  </si>
  <si>
    <t>Vivian Vestby - Tone Skatrud</t>
  </si>
  <si>
    <t>Stig Melbø - Sigurd Reiten</t>
  </si>
  <si>
    <t>Jarle Mikkelsen - Gry Heiberg</t>
  </si>
  <si>
    <t>Leiv Engelstad-Vivian Vestby</t>
  </si>
  <si>
    <t>Jarle Mikkelsen - Olav Olstad</t>
  </si>
  <si>
    <t>Olav Olstad - Jarle Mikkelsen</t>
  </si>
  <si>
    <t>Torbjørn Ruud - Knut Rognstad</t>
  </si>
  <si>
    <t>Torbjørn Ruud - Sigurd Reiten</t>
  </si>
  <si>
    <t>Sigurd Reiten - Vivian Vestby</t>
  </si>
  <si>
    <t>Sigurd Reiten - Gunnar Nyhus</t>
  </si>
  <si>
    <t>Sigurd Reiten - Stig Melbø</t>
  </si>
  <si>
    <t>Marius Bartnes -  Sondre Stubrud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</si>
</sst>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00B0F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14FE-D2D4-470D-B2F2-96AE75C1A1CA}">
  <dimension ref="A1:XFB109"/>
  <sheetViews>
    <sheetView tabSelected="1" zoomScaleNormal="100" workbookViewId="0">
      <selection activeCell="H11" sqref="H11"/>
    </sheetView>
  </sheetViews>
  <sheetFormatPr baseColWidth="10" defaultRowHeight="14.5" x14ac:dyDescent="0.35"/>
  <cols>
    <col min="1" max="1" width="32.26953125" style="2" customWidth="1"/>
    <col min="3" max="3" width="5.36328125" customWidth="1"/>
    <col min="4" max="4" width="17.81640625" customWidth="1"/>
    <col min="5" max="5" width="10.90625" style="4"/>
    <col min="6" max="6" width="7.08984375" customWidth="1"/>
  </cols>
  <sheetData>
    <row r="1" spans="1:6" s="3" customFormat="1" ht="15.5" x14ac:dyDescent="0.35">
      <c r="A1" s="7" t="s">
        <v>0</v>
      </c>
      <c r="B1" s="3" t="s">
        <v>1</v>
      </c>
      <c r="D1" s="4" t="s">
        <v>50</v>
      </c>
      <c r="E1" s="4">
        <f>$B$13</f>
        <v>303</v>
      </c>
    </row>
    <row r="2" spans="1:6" x14ac:dyDescent="0.35">
      <c r="A2" s="2" t="s">
        <v>2</v>
      </c>
      <c r="B2">
        <v>63.5</v>
      </c>
      <c r="D2" t="s">
        <v>62</v>
      </c>
      <c r="E2" s="4">
        <f>$B$79</f>
        <v>301.10000000000002</v>
      </c>
    </row>
    <row r="3" spans="1:6" s="4" customFormat="1" x14ac:dyDescent="0.35">
      <c r="A3" s="5" t="s">
        <v>2</v>
      </c>
      <c r="B3" s="4">
        <v>58.3</v>
      </c>
      <c r="D3" t="s">
        <v>49</v>
      </c>
      <c r="E3" s="4">
        <f>$B$7</f>
        <v>297.5</v>
      </c>
    </row>
    <row r="4" spans="1:6" x14ac:dyDescent="0.35">
      <c r="A4" s="5" t="s">
        <v>2</v>
      </c>
      <c r="B4">
        <v>65.599999999999994</v>
      </c>
      <c r="D4" t="s">
        <v>51</v>
      </c>
      <c r="E4" s="4">
        <f>$B$19</f>
        <v>288.2</v>
      </c>
    </row>
    <row r="5" spans="1:6" x14ac:dyDescent="0.35">
      <c r="A5" s="2" t="s">
        <v>22</v>
      </c>
      <c r="B5">
        <v>58</v>
      </c>
      <c r="D5" t="s">
        <v>63</v>
      </c>
      <c r="E5" s="4">
        <f>$B$85</f>
        <v>287.40000000000003</v>
      </c>
      <c r="F5" s="1"/>
    </row>
    <row r="6" spans="1:6" x14ac:dyDescent="0.35">
      <c r="A6" s="2" t="s">
        <v>16</v>
      </c>
      <c r="B6">
        <v>52.1</v>
      </c>
      <c r="D6" t="s">
        <v>58</v>
      </c>
      <c r="E6" s="4">
        <f>$B$55</f>
        <v>279.59999999999997</v>
      </c>
    </row>
    <row r="7" spans="1:6" s="1" customFormat="1" x14ac:dyDescent="0.35">
      <c r="A7" s="6" t="s">
        <v>3</v>
      </c>
      <c r="B7" s="1">
        <f>SUM(B2:B6)</f>
        <v>297.5</v>
      </c>
      <c r="D7" t="s">
        <v>56</v>
      </c>
      <c r="E7" s="4">
        <f>$B$43</f>
        <v>276.60000000000002</v>
      </c>
      <c r="F7"/>
    </row>
    <row r="8" spans="1:6" x14ac:dyDescent="0.35">
      <c r="A8" s="2" t="s">
        <v>4</v>
      </c>
      <c r="B8">
        <v>63.5</v>
      </c>
      <c r="D8" s="4" t="s">
        <v>67</v>
      </c>
      <c r="E8" s="4">
        <f>$B$109</f>
        <v>265.59999999999997</v>
      </c>
    </row>
    <row r="9" spans="1:6" x14ac:dyDescent="0.35">
      <c r="A9" s="2" t="s">
        <v>4</v>
      </c>
      <c r="B9">
        <v>58.3</v>
      </c>
      <c r="D9" t="s">
        <v>59</v>
      </c>
      <c r="E9" s="4">
        <f>$B$61</f>
        <v>256</v>
      </c>
    </row>
    <row r="10" spans="1:6" x14ac:dyDescent="0.35">
      <c r="A10" s="2" t="s">
        <v>4</v>
      </c>
      <c r="B10">
        <v>65.599999999999994</v>
      </c>
      <c r="D10" t="s">
        <v>54</v>
      </c>
      <c r="E10" s="4">
        <f>$B$31</f>
        <v>253.90000000000003</v>
      </c>
    </row>
    <row r="11" spans="1:6" x14ac:dyDescent="0.35">
      <c r="A11" s="2" t="s">
        <v>34</v>
      </c>
      <c r="B11">
        <v>56.6</v>
      </c>
      <c r="D11" s="4" t="s">
        <v>61</v>
      </c>
      <c r="E11" s="4">
        <f>$B$73</f>
        <v>251</v>
      </c>
    </row>
    <row r="12" spans="1:6" x14ac:dyDescent="0.35">
      <c r="A12" s="2" t="s">
        <v>44</v>
      </c>
      <c r="B12">
        <v>59</v>
      </c>
      <c r="D12" t="s">
        <v>66</v>
      </c>
      <c r="E12" s="4">
        <f>$B$103</f>
        <v>243.7</v>
      </c>
    </row>
    <row r="13" spans="1:6" s="1" customFormat="1" x14ac:dyDescent="0.35">
      <c r="A13" s="6" t="s">
        <v>3</v>
      </c>
      <c r="B13" s="1">
        <f>SUM(B8:B12)</f>
        <v>303</v>
      </c>
      <c r="D13" t="s">
        <v>60</v>
      </c>
      <c r="E13" s="4">
        <f>$B$67</f>
        <v>238.49999999999997</v>
      </c>
      <c r="F13"/>
    </row>
    <row r="14" spans="1:6" x14ac:dyDescent="0.35">
      <c r="A14" s="2" t="s">
        <v>5</v>
      </c>
      <c r="B14">
        <v>58.3</v>
      </c>
      <c r="D14" s="4" t="s">
        <v>55</v>
      </c>
      <c r="E14" s="4">
        <f>$B$37</f>
        <v>237.7</v>
      </c>
    </row>
    <row r="15" spans="1:6" x14ac:dyDescent="0.35">
      <c r="A15" s="2" t="s">
        <v>42</v>
      </c>
      <c r="B15">
        <v>52.4</v>
      </c>
      <c r="D15" t="s">
        <v>35</v>
      </c>
      <c r="E15" s="4">
        <f>$B$91</f>
        <v>215.8</v>
      </c>
      <c r="F15" s="4">
        <v>4</v>
      </c>
    </row>
    <row r="16" spans="1:6" x14ac:dyDescent="0.35">
      <c r="A16" s="2" t="s">
        <v>74</v>
      </c>
      <c r="B16">
        <v>52.5</v>
      </c>
      <c r="D16" t="s">
        <v>57</v>
      </c>
      <c r="E16" s="4">
        <f>$B$49</f>
        <v>208.4</v>
      </c>
      <c r="F16" s="4">
        <v>4</v>
      </c>
    </row>
    <row r="17" spans="1:6" x14ac:dyDescent="0.35">
      <c r="A17" s="2" t="s">
        <v>21</v>
      </c>
      <c r="B17">
        <v>60</v>
      </c>
      <c r="D17" t="s">
        <v>65</v>
      </c>
      <c r="E17" s="4">
        <f>$B$97</f>
        <v>195.1</v>
      </c>
      <c r="F17">
        <v>4</v>
      </c>
    </row>
    <row r="18" spans="1:6" x14ac:dyDescent="0.35">
      <c r="A18" s="2" t="s">
        <v>76</v>
      </c>
      <c r="B18">
        <v>65</v>
      </c>
      <c r="D18" t="s">
        <v>53</v>
      </c>
      <c r="E18" s="4">
        <f>$B$25</f>
        <v>162.5</v>
      </c>
      <c r="F18">
        <v>3</v>
      </c>
    </row>
    <row r="19" spans="1:6" s="1" customFormat="1" x14ac:dyDescent="0.35">
      <c r="A19" s="6" t="s">
        <v>3</v>
      </c>
      <c r="B19" s="1">
        <f>SUM(B14:B18)</f>
        <v>288.2</v>
      </c>
      <c r="E19" s="4"/>
    </row>
    <row r="20" spans="1:6" x14ac:dyDescent="0.35">
      <c r="A20" s="2" t="s">
        <v>52</v>
      </c>
      <c r="B20">
        <v>58.3</v>
      </c>
    </row>
    <row r="21" spans="1:6" x14ac:dyDescent="0.35">
      <c r="A21" s="2" t="s">
        <v>17</v>
      </c>
      <c r="B21">
        <v>54.2</v>
      </c>
    </row>
    <row r="22" spans="1:6" x14ac:dyDescent="0.35">
      <c r="A22" s="2" t="s">
        <v>48</v>
      </c>
      <c r="B22">
        <v>50</v>
      </c>
    </row>
    <row r="25" spans="1:6" s="1" customFormat="1" x14ac:dyDescent="0.35">
      <c r="A25" s="6" t="s">
        <v>3</v>
      </c>
      <c r="B25" s="1">
        <f>SUM(B20:B24)</f>
        <v>162.5</v>
      </c>
      <c r="E25" s="4"/>
    </row>
    <row r="26" spans="1:6" x14ac:dyDescent="0.35">
      <c r="A26" s="2" t="s">
        <v>6</v>
      </c>
      <c r="B26">
        <v>51</v>
      </c>
    </row>
    <row r="27" spans="1:6" x14ac:dyDescent="0.35">
      <c r="A27" s="2" t="s">
        <v>6</v>
      </c>
      <c r="B27">
        <v>47.9</v>
      </c>
    </row>
    <row r="28" spans="1:6" x14ac:dyDescent="0.35">
      <c r="A28" s="2" t="s">
        <v>6</v>
      </c>
      <c r="B28">
        <v>54.2</v>
      </c>
    </row>
    <row r="29" spans="1:6" x14ac:dyDescent="0.35">
      <c r="A29" s="2" t="s">
        <v>24</v>
      </c>
      <c r="B29">
        <v>52</v>
      </c>
    </row>
    <row r="30" spans="1:6" x14ac:dyDescent="0.35">
      <c r="A30" s="2" t="s">
        <v>39</v>
      </c>
      <c r="B30">
        <v>48.8</v>
      </c>
    </row>
    <row r="31" spans="1:6" s="1" customFormat="1" x14ac:dyDescent="0.35">
      <c r="A31" s="6" t="s">
        <v>3</v>
      </c>
      <c r="B31" s="1">
        <f>SUM(B26:B30)</f>
        <v>253.90000000000003</v>
      </c>
      <c r="E31" s="4"/>
    </row>
    <row r="32" spans="1:6" x14ac:dyDescent="0.35">
      <c r="A32" s="2" t="s">
        <v>7</v>
      </c>
      <c r="B32">
        <v>51</v>
      </c>
    </row>
    <row r="33" spans="1:5" x14ac:dyDescent="0.35">
      <c r="A33" s="2" t="s">
        <v>7</v>
      </c>
      <c r="B33">
        <v>47.9</v>
      </c>
    </row>
    <row r="34" spans="1:5" x14ac:dyDescent="0.35">
      <c r="A34" s="2" t="s">
        <v>7</v>
      </c>
      <c r="B34">
        <v>47</v>
      </c>
    </row>
    <row r="35" spans="1:5" x14ac:dyDescent="0.35">
      <c r="A35" s="2" t="s">
        <v>26</v>
      </c>
      <c r="B35">
        <v>47</v>
      </c>
    </row>
    <row r="36" spans="1:5" x14ac:dyDescent="0.35">
      <c r="A36" s="2" t="s">
        <v>75</v>
      </c>
      <c r="B36">
        <v>44.8</v>
      </c>
    </row>
    <row r="37" spans="1:5" s="1" customFormat="1" x14ac:dyDescent="0.35">
      <c r="A37" s="6" t="s">
        <v>3</v>
      </c>
      <c r="B37" s="1">
        <f>SUM(B32:B36)</f>
        <v>237.7</v>
      </c>
      <c r="E37" s="4"/>
    </row>
    <row r="38" spans="1:5" x14ac:dyDescent="0.35">
      <c r="A38" s="2" t="s">
        <v>37</v>
      </c>
      <c r="B38">
        <v>51.2</v>
      </c>
    </row>
    <row r="39" spans="1:5" x14ac:dyDescent="0.35">
      <c r="A39" s="2" t="s">
        <v>10</v>
      </c>
      <c r="B39">
        <v>56</v>
      </c>
    </row>
    <row r="40" spans="1:5" x14ac:dyDescent="0.35">
      <c r="A40" s="2" t="s">
        <v>18</v>
      </c>
      <c r="B40">
        <v>54.2</v>
      </c>
    </row>
    <row r="41" spans="1:5" x14ac:dyDescent="0.35">
      <c r="A41" s="2" t="s">
        <v>20</v>
      </c>
      <c r="B41">
        <v>60</v>
      </c>
    </row>
    <row r="42" spans="1:5" x14ac:dyDescent="0.35">
      <c r="A42" s="2" t="s">
        <v>27</v>
      </c>
      <c r="B42">
        <v>55.2</v>
      </c>
    </row>
    <row r="43" spans="1:5" s="1" customFormat="1" x14ac:dyDescent="0.35">
      <c r="A43" s="6" t="s">
        <v>3</v>
      </c>
      <c r="B43" s="1">
        <f>SUM(B38:B42)</f>
        <v>276.60000000000002</v>
      </c>
      <c r="E43" s="4"/>
    </row>
    <row r="44" spans="1:5" x14ac:dyDescent="0.35">
      <c r="A44" s="2" t="s">
        <v>8</v>
      </c>
      <c r="B44">
        <v>47.9</v>
      </c>
    </row>
    <row r="45" spans="1:5" x14ac:dyDescent="0.35">
      <c r="A45" s="2" t="s">
        <v>31</v>
      </c>
      <c r="B45">
        <v>51</v>
      </c>
    </row>
    <row r="46" spans="1:5" x14ac:dyDescent="0.35">
      <c r="A46" s="2" t="s">
        <v>31</v>
      </c>
      <c r="B46">
        <v>61.9</v>
      </c>
    </row>
    <row r="47" spans="1:5" x14ac:dyDescent="0.35">
      <c r="A47" s="2" t="s">
        <v>31</v>
      </c>
      <c r="B47">
        <v>47.6</v>
      </c>
    </row>
    <row r="49" spans="1:5 16382:16382" s="1" customFormat="1" x14ac:dyDescent="0.35">
      <c r="A49" s="6" t="s">
        <v>3</v>
      </c>
      <c r="B49" s="1">
        <f>SUM(B44:B48)</f>
        <v>208.4</v>
      </c>
      <c r="E49" s="4"/>
    </row>
    <row r="50" spans="1:5 16382:16382" x14ac:dyDescent="0.35">
      <c r="A50" s="2" t="s">
        <v>13</v>
      </c>
      <c r="B50">
        <v>51.8</v>
      </c>
    </row>
    <row r="51" spans="1:5 16382:16382" x14ac:dyDescent="0.35">
      <c r="A51" s="2" t="s">
        <v>71</v>
      </c>
      <c r="B51">
        <v>60.8</v>
      </c>
    </row>
    <row r="52" spans="1:5 16382:16382" x14ac:dyDescent="0.35">
      <c r="A52" s="2" t="s">
        <v>45</v>
      </c>
      <c r="B52">
        <v>53</v>
      </c>
    </row>
    <row r="53" spans="1:5 16382:16382" x14ac:dyDescent="0.35">
      <c r="A53" s="2" t="s">
        <v>13</v>
      </c>
      <c r="B53">
        <v>56.3</v>
      </c>
    </row>
    <row r="54" spans="1:5 16382:16382" x14ac:dyDescent="0.35">
      <c r="A54" s="2" t="s">
        <v>40</v>
      </c>
      <c r="B54">
        <v>57.7</v>
      </c>
    </row>
    <row r="55" spans="1:5 16382:16382" s="1" customFormat="1" ht="15" customHeight="1" x14ac:dyDescent="0.35">
      <c r="A55" s="6" t="s">
        <v>3</v>
      </c>
      <c r="B55" s="1">
        <f>SUM(B50:B54)</f>
        <v>279.59999999999997</v>
      </c>
      <c r="E55" s="4"/>
    </row>
    <row r="56" spans="1:5 16382:16382" x14ac:dyDescent="0.35">
      <c r="A56" s="2" t="s">
        <v>25</v>
      </c>
      <c r="B56">
        <v>48.2</v>
      </c>
    </row>
    <row r="57" spans="1:5 16382:16382" x14ac:dyDescent="0.35">
      <c r="A57" s="2" t="s">
        <v>47</v>
      </c>
      <c r="B57">
        <v>50</v>
      </c>
    </row>
    <row r="58" spans="1:5 16382:16382" x14ac:dyDescent="0.35">
      <c r="A58" s="2" t="s">
        <v>19</v>
      </c>
      <c r="B58">
        <v>50</v>
      </c>
    </row>
    <row r="59" spans="1:5 16382:16382" x14ac:dyDescent="0.35">
      <c r="A59" s="2" t="s">
        <v>25</v>
      </c>
      <c r="B59">
        <v>47</v>
      </c>
    </row>
    <row r="60" spans="1:5 16382:16382" x14ac:dyDescent="0.35">
      <c r="A60" s="2" t="s">
        <v>72</v>
      </c>
      <c r="B60">
        <v>60.8</v>
      </c>
    </row>
    <row r="61" spans="1:5 16382:16382" s="1" customFormat="1" ht="15" customHeight="1" x14ac:dyDescent="0.35">
      <c r="A61" s="6" t="s">
        <v>3</v>
      </c>
      <c r="B61" s="1">
        <f>SUM(B56:B60)</f>
        <v>256</v>
      </c>
      <c r="E61" s="4"/>
      <c r="XFB61" s="1">
        <f>SUM(B61:XFA61)</f>
        <v>256</v>
      </c>
    </row>
    <row r="62" spans="1:5 16382:16382" x14ac:dyDescent="0.35">
      <c r="A62" s="2" t="s">
        <v>9</v>
      </c>
      <c r="B62">
        <v>38.5</v>
      </c>
    </row>
    <row r="63" spans="1:5 16382:16382" x14ac:dyDescent="0.35">
      <c r="A63" s="2" t="s">
        <v>9</v>
      </c>
      <c r="B63">
        <v>39.6</v>
      </c>
    </row>
    <row r="64" spans="1:5 16382:16382" x14ac:dyDescent="0.35">
      <c r="A64" s="2" t="s">
        <v>23</v>
      </c>
      <c r="B64">
        <v>58</v>
      </c>
    </row>
    <row r="65" spans="1:5" x14ac:dyDescent="0.35">
      <c r="A65" s="2" t="s">
        <v>32</v>
      </c>
      <c r="B65">
        <v>45.8</v>
      </c>
    </row>
    <row r="66" spans="1:5" x14ac:dyDescent="0.35">
      <c r="A66" s="2" t="s">
        <v>33</v>
      </c>
      <c r="B66">
        <v>56.6</v>
      </c>
    </row>
    <row r="67" spans="1:5" s="1" customFormat="1" x14ac:dyDescent="0.35">
      <c r="A67" s="6" t="s">
        <v>3</v>
      </c>
      <c r="B67" s="1">
        <f>SUM(B62:B66)</f>
        <v>238.49999999999997</v>
      </c>
      <c r="E67" s="4"/>
    </row>
    <row r="68" spans="1:5" x14ac:dyDescent="0.35">
      <c r="A68" s="2" t="s">
        <v>82</v>
      </c>
      <c r="B68">
        <v>52.5</v>
      </c>
    </row>
    <row r="69" spans="1:5" x14ac:dyDescent="0.35">
      <c r="A69" s="2" t="s">
        <v>81</v>
      </c>
      <c r="B69">
        <v>50</v>
      </c>
    </row>
    <row r="70" spans="1:5" x14ac:dyDescent="0.35">
      <c r="A70" s="2" t="s">
        <v>80</v>
      </c>
      <c r="B70">
        <v>46.9</v>
      </c>
    </row>
    <row r="71" spans="1:5" x14ac:dyDescent="0.35">
      <c r="A71" s="2" t="s">
        <v>43</v>
      </c>
      <c r="B71">
        <v>46.4</v>
      </c>
    </row>
    <row r="72" spans="1:5" x14ac:dyDescent="0.35">
      <c r="A72" s="2" t="s">
        <v>28</v>
      </c>
      <c r="B72">
        <v>55.2</v>
      </c>
    </row>
    <row r="73" spans="1:5" s="1" customFormat="1" x14ac:dyDescent="0.35">
      <c r="A73" s="6" t="s">
        <v>3</v>
      </c>
      <c r="B73" s="1">
        <f>SUM(B68:B72)</f>
        <v>251</v>
      </c>
      <c r="E73" s="4"/>
    </row>
    <row r="74" spans="1:5" x14ac:dyDescent="0.35">
      <c r="A74" s="2" t="s">
        <v>11</v>
      </c>
      <c r="B74">
        <v>57.1</v>
      </c>
    </row>
    <row r="75" spans="1:5" x14ac:dyDescent="0.35">
      <c r="A75" s="2" t="s">
        <v>11</v>
      </c>
      <c r="B75">
        <v>58.3</v>
      </c>
    </row>
    <row r="76" spans="1:5" x14ac:dyDescent="0.35">
      <c r="A76" s="2" t="s">
        <v>46</v>
      </c>
      <c r="B76">
        <v>53</v>
      </c>
    </row>
    <row r="77" spans="1:5" x14ac:dyDescent="0.35">
      <c r="A77" s="2" t="s">
        <v>77</v>
      </c>
      <c r="B77">
        <v>65</v>
      </c>
    </row>
    <row r="78" spans="1:5" x14ac:dyDescent="0.35">
      <c r="A78" s="2" t="s">
        <v>11</v>
      </c>
      <c r="B78">
        <v>67.7</v>
      </c>
    </row>
    <row r="79" spans="1:5" s="1" customFormat="1" x14ac:dyDescent="0.35">
      <c r="A79" s="6" t="s">
        <v>3</v>
      </c>
      <c r="B79" s="1">
        <f>SUM(B74:B78)</f>
        <v>301.10000000000002</v>
      </c>
      <c r="E79" s="4"/>
    </row>
    <row r="80" spans="1:5" x14ac:dyDescent="0.35">
      <c r="A80" s="2" t="s">
        <v>12</v>
      </c>
      <c r="B80">
        <v>57.1</v>
      </c>
    </row>
    <row r="81" spans="1:5" x14ac:dyDescent="0.35">
      <c r="A81" s="2" t="s">
        <v>12</v>
      </c>
      <c r="B81">
        <v>58.3</v>
      </c>
    </row>
    <row r="82" spans="1:5" x14ac:dyDescent="0.35">
      <c r="A82" s="2" t="s">
        <v>12</v>
      </c>
      <c r="B82">
        <v>67.7</v>
      </c>
    </row>
    <row r="83" spans="1:5" x14ac:dyDescent="0.35">
      <c r="A83" s="2" t="s">
        <v>36</v>
      </c>
      <c r="B83">
        <v>51.8</v>
      </c>
    </row>
    <row r="84" spans="1:5" x14ac:dyDescent="0.35">
      <c r="A84" s="2" t="s">
        <v>73</v>
      </c>
      <c r="B84">
        <v>52.5</v>
      </c>
    </row>
    <row r="85" spans="1:5" s="1" customFormat="1" x14ac:dyDescent="0.35">
      <c r="A85" s="6" t="s">
        <v>3</v>
      </c>
      <c r="B85" s="1">
        <f>SUM(B80:B84)</f>
        <v>287.40000000000003</v>
      </c>
      <c r="E85" s="4"/>
    </row>
    <row r="86" spans="1:5" x14ac:dyDescent="0.35">
      <c r="A86" s="2" t="s">
        <v>14</v>
      </c>
      <c r="B86">
        <v>51.8</v>
      </c>
    </row>
    <row r="87" spans="1:5" x14ac:dyDescent="0.35">
      <c r="A87" s="2" t="s">
        <v>14</v>
      </c>
      <c r="B87">
        <v>56.3</v>
      </c>
    </row>
    <row r="88" spans="1:5" x14ac:dyDescent="0.35">
      <c r="A88" s="2" t="s">
        <v>14</v>
      </c>
      <c r="B88">
        <v>57.7</v>
      </c>
    </row>
    <row r="89" spans="1:5" x14ac:dyDescent="0.35">
      <c r="A89" s="2" t="s">
        <v>64</v>
      </c>
      <c r="B89">
        <v>50</v>
      </c>
    </row>
    <row r="91" spans="1:5" s="1" customFormat="1" x14ac:dyDescent="0.35">
      <c r="A91" s="6" t="s">
        <v>3</v>
      </c>
      <c r="B91" s="1">
        <f>SUM(B86:B90)</f>
        <v>215.8</v>
      </c>
      <c r="E91" s="4"/>
    </row>
    <row r="92" spans="1:5" x14ac:dyDescent="0.35">
      <c r="A92" s="2" t="s">
        <v>15</v>
      </c>
      <c r="B92">
        <v>38.700000000000003</v>
      </c>
    </row>
    <row r="93" spans="1:5" x14ac:dyDescent="0.35">
      <c r="A93" s="2" t="s">
        <v>29</v>
      </c>
      <c r="B93">
        <v>55.2</v>
      </c>
    </row>
    <row r="94" spans="1:5" x14ac:dyDescent="0.35">
      <c r="A94" s="2" t="s">
        <v>38</v>
      </c>
      <c r="B94">
        <v>48.8</v>
      </c>
    </row>
    <row r="95" spans="1:5" x14ac:dyDescent="0.35">
      <c r="A95" s="2" t="s">
        <v>41</v>
      </c>
      <c r="B95">
        <v>52.4</v>
      </c>
    </row>
    <row r="97" spans="1:5" s="1" customFormat="1" x14ac:dyDescent="0.35">
      <c r="A97" s="6" t="s">
        <v>3</v>
      </c>
      <c r="B97" s="1">
        <f>SUM(B92:B96)</f>
        <v>195.1</v>
      </c>
      <c r="E97" s="4"/>
    </row>
    <row r="98" spans="1:5" x14ac:dyDescent="0.35">
      <c r="A98" s="2" t="s">
        <v>78</v>
      </c>
      <c r="B98">
        <v>44.2</v>
      </c>
    </row>
    <row r="99" spans="1:5" x14ac:dyDescent="0.35">
      <c r="A99" s="2" t="s">
        <v>79</v>
      </c>
      <c r="B99">
        <v>39</v>
      </c>
    </row>
    <row r="100" spans="1:5" x14ac:dyDescent="0.35">
      <c r="A100" s="2" t="s">
        <v>30</v>
      </c>
      <c r="B100">
        <v>51</v>
      </c>
    </row>
    <row r="101" spans="1:5" x14ac:dyDescent="0.35">
      <c r="A101" s="2" t="s">
        <v>30</v>
      </c>
      <c r="B101">
        <v>61.9</v>
      </c>
    </row>
    <row r="102" spans="1:5" x14ac:dyDescent="0.35">
      <c r="A102" s="2" t="s">
        <v>30</v>
      </c>
      <c r="B102">
        <v>47.6</v>
      </c>
    </row>
    <row r="103" spans="1:5" s="1" customFormat="1" x14ac:dyDescent="0.35">
      <c r="A103" s="6" t="s">
        <v>3</v>
      </c>
      <c r="B103" s="1">
        <f>SUM(B98:B102)</f>
        <v>243.7</v>
      </c>
      <c r="E103" s="4"/>
    </row>
    <row r="104" spans="1:5" x14ac:dyDescent="0.35">
      <c r="A104" s="2" t="s">
        <v>68</v>
      </c>
      <c r="B104">
        <v>62.9</v>
      </c>
    </row>
    <row r="105" spans="1:5" x14ac:dyDescent="0.35">
      <c r="A105" s="2" t="s">
        <v>68</v>
      </c>
      <c r="B105">
        <v>45.8</v>
      </c>
    </row>
    <row r="106" spans="1:5" x14ac:dyDescent="0.35">
      <c r="A106" s="2" t="s">
        <v>69</v>
      </c>
      <c r="B106">
        <v>50</v>
      </c>
    </row>
    <row r="107" spans="1:5" x14ac:dyDescent="0.35">
      <c r="A107" s="2" t="s">
        <v>70</v>
      </c>
      <c r="B107">
        <v>59</v>
      </c>
    </row>
    <row r="108" spans="1:5" x14ac:dyDescent="0.35">
      <c r="A108" s="2" t="s">
        <v>83</v>
      </c>
      <c r="B108">
        <v>47.9</v>
      </c>
    </row>
    <row r="109" spans="1:5" s="1" customFormat="1" x14ac:dyDescent="0.35">
      <c r="A109" s="6" t="s">
        <v>3</v>
      </c>
      <c r="B109" s="1">
        <f>SUM(B104:B108)</f>
        <v>265.59999999999997</v>
      </c>
    </row>
  </sheetData>
  <sortState xmlns:xlrd2="http://schemas.microsoft.com/office/spreadsheetml/2017/richdata2" ref="D2:F109">
    <sortCondition descending="1" ref="E2:E10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'Ark1'!_Hlk95251406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cp:lastPrinted>2022-08-22T18:15:58Z</cp:lastPrinted>
  <dcterms:created xsi:type="dcterms:W3CDTF">2022-05-10T20:29:09Z</dcterms:created>
  <dcterms:modified xsi:type="dcterms:W3CDTF">2022-09-13T20:53:16Z</dcterms:modified>
</cp:coreProperties>
</file>